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ポアソン分布（図3-19）" sheetId="1" r:id="rId1"/>
  </sheets>
  <definedNames>
    <definedName name="Mean" localSheetId="0">'ポアソン分布（図3-19）'!$C$4</definedName>
    <definedName name="_xlnm.Print_Area" localSheetId="0">'ポアソン分布（図3-19）'!$A$1:$M$28</definedName>
  </definedNames>
  <calcPr fullCalcOnLoad="1"/>
</workbook>
</file>

<file path=xl/sharedStrings.xml><?xml version="1.0" encoding="utf-8"?>
<sst xmlns="http://schemas.openxmlformats.org/spreadsheetml/2006/main" count="8" uniqueCount="8">
  <si>
    <t>x</t>
  </si>
  <si>
    <t>平均</t>
  </si>
  <si>
    <r>
      <t>P(</t>
    </r>
    <r>
      <rPr>
        <b/>
        <sz val="10"/>
        <rFont val="ＭＳ Ｐゴシック"/>
        <family val="3"/>
      </rPr>
      <t>ちょうど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</si>
  <si>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>P(</t>
    </r>
    <r>
      <rPr>
        <b/>
        <sz val="10"/>
        <rFont val="ＭＳ Ｐゴシック"/>
        <family val="3"/>
      </rPr>
      <t>最大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</si>
  <si>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>P(</t>
    </r>
    <r>
      <rPr>
        <b/>
        <sz val="10"/>
        <rFont val="ＭＳ Ｐゴシック"/>
        <family val="3"/>
      </rPr>
      <t>最低でも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</si>
  <si>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t>分散</t>
  </si>
  <si>
    <t>標準偏差</t>
  </si>
  <si>
    <t>ポアソン分布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</si>
</sst>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000"/>
    <numFmt numFmtId="186" formatCode="0.00000"/>
    <numFmt numFmtId="187" formatCode="0.000"/>
    <numFmt numFmtId="188" formatCode="0.0000000"/>
    <numFmt numFmtId="189" formatCode="0.0"/>
    <numFmt numFmtId="190" formatCode="#,##0.0_);[Red]\(#,##0.0\)"/>
  </numFmts>
  <fonts count="1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Helv"/>
      <family val="2"/>
    </font>
    <font>
      <sz val="10"/>
      <color indexed="10"/>
      <name val="Arial"/>
      <family val="2"/>
    </font>
    <font>
      <b/>
      <sz val="13.5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15" applyFont="1">
      <alignment/>
      <protection/>
    </xf>
    <xf numFmtId="0" fontId="7" fillId="0" borderId="0" xfId="0" applyFont="1" applyAlignment="1">
      <alignment/>
    </xf>
    <xf numFmtId="0" fontId="8" fillId="0" borderId="0" xfId="15" applyFont="1" applyAlignment="1">
      <alignment horizontal="center"/>
      <protection/>
    </xf>
    <xf numFmtId="0" fontId="8" fillId="0" borderId="0" xfId="15" applyFont="1" applyFill="1" applyBorder="1" applyAlignment="1">
      <alignment horizontal="center"/>
      <protection/>
    </xf>
    <xf numFmtId="0" fontId="8" fillId="2" borderId="1" xfId="15" applyFont="1" applyFill="1" applyBorder="1" applyAlignment="1" applyProtection="1">
      <alignment horizontal="center"/>
      <protection locked="0"/>
    </xf>
    <xf numFmtId="0" fontId="5" fillId="0" borderId="2" xfId="15" applyNumberFormat="1" applyFont="1" applyBorder="1" applyAlignment="1">
      <alignment horizontal="center"/>
      <protection/>
    </xf>
    <xf numFmtId="0" fontId="5" fillId="0" borderId="3" xfId="15" applyNumberFormat="1" applyFont="1" applyBorder="1" applyAlignment="1">
      <alignment horizontal="center"/>
      <protection/>
    </xf>
    <xf numFmtId="184" fontId="5" fillId="0" borderId="1" xfId="15" applyNumberFormat="1" applyFont="1" applyBorder="1" applyAlignment="1">
      <alignment horizontal="center"/>
      <protection/>
    </xf>
    <xf numFmtId="0" fontId="7" fillId="0" borderId="1" xfId="15" applyFont="1" applyFill="1" applyBorder="1" applyAlignment="1">
      <alignment horizontal="center"/>
      <protection/>
    </xf>
    <xf numFmtId="184" fontId="5" fillId="0" borderId="1" xfId="15" applyNumberFormat="1" applyFont="1" applyFill="1" applyBorder="1" applyAlignment="1">
      <alignment horizontal="center"/>
      <protection/>
    </xf>
    <xf numFmtId="0" fontId="9" fillId="0" borderId="0" xfId="15" applyFont="1">
      <alignment/>
      <protection/>
    </xf>
    <xf numFmtId="0" fontId="8" fillId="0" borderId="4" xfId="15" applyFont="1" applyBorder="1" applyAlignment="1">
      <alignment horizontal="center"/>
      <protection/>
    </xf>
    <xf numFmtId="0" fontId="8" fillId="0" borderId="1" xfId="15" applyFont="1" applyBorder="1" applyAlignment="1">
      <alignment horizontal="center"/>
      <protection/>
    </xf>
    <xf numFmtId="0" fontId="10" fillId="0" borderId="4" xfId="15" applyFont="1" applyBorder="1" applyAlignment="1">
      <alignment horizontal="center"/>
      <protection/>
    </xf>
    <xf numFmtId="0" fontId="8" fillId="0" borderId="0" xfId="15" applyFont="1" applyBorder="1" applyAlignment="1">
      <alignment horizontal="center"/>
      <protection/>
    </xf>
    <xf numFmtId="184" fontId="5" fillId="0" borderId="0" xfId="15" applyNumberFormat="1" applyFont="1" applyBorder="1" applyAlignment="1">
      <alignment horizontal="center"/>
      <protection/>
    </xf>
    <xf numFmtId="184" fontId="5" fillId="0" borderId="0" xfId="15" applyNumberFormat="1" applyFont="1" applyFill="1" applyBorder="1" applyAlignment="1">
      <alignment horizontal="center"/>
      <protection/>
    </xf>
    <xf numFmtId="0" fontId="7" fillId="3" borderId="1" xfId="15" applyFont="1" applyFill="1" applyBorder="1" applyAlignment="1" applyProtection="1">
      <alignment horizontal="center"/>
      <protection locked="0"/>
    </xf>
    <xf numFmtId="0" fontId="11" fillId="0" borderId="0" xfId="15" applyFont="1">
      <alignment/>
      <protection/>
    </xf>
    <xf numFmtId="0" fontId="12" fillId="0" borderId="1" xfId="15" applyFont="1" applyFill="1" applyBorder="1" applyAlignment="1" applyProtection="1">
      <alignment horizontal="center"/>
      <protection locked="0"/>
    </xf>
    <xf numFmtId="0" fontId="12" fillId="0" borderId="4" xfId="15" applyFont="1" applyBorder="1" applyAlignment="1">
      <alignment horizontal="center"/>
      <protection/>
    </xf>
    <xf numFmtId="0" fontId="12" fillId="0" borderId="1" xfId="15" applyFont="1" applyBorder="1" applyAlignment="1">
      <alignment horizontal="center"/>
      <protection/>
    </xf>
  </cellXfs>
  <cellStyles count="7">
    <cellStyle name="Normal" xfId="0"/>
    <cellStyle name="Normal_Poisson.xls" xfId="15"/>
    <cellStyle name="Percent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.01575"/>
          <c:y val="0.0515"/>
          <c:w val="0.968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'ポアソン分布（図3-19）'!$C$6</c:f>
              <c:strCache>
                <c:ptCount val="1"/>
                <c:pt idx="0">
                  <c:v>P(ちょうど x)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'ポアソン分布（図3-19）'!$B$7:$B$17</c:f>
              <c:numCache/>
            </c:numRef>
          </c:cat>
          <c:val>
            <c:numRef>
              <c:f>'ポアソン分布（図3-19）'!$C$7:$C$17</c:f>
              <c:numCache/>
            </c:numRef>
          </c:val>
        </c:ser>
        <c:gapWidth val="50"/>
        <c:axId val="56433884"/>
        <c:axId val="1623885"/>
      </c:barChart>
      <c:catAx>
        <c:axId val="56433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MS Sans Serif"/>
                    <a:ea typeface="MS Sans Serif"/>
                    <a:cs typeface="MS Sans Serif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23885"/>
        <c:crosses val="autoZero"/>
        <c:auto val="0"/>
        <c:lblOffset val="100"/>
        <c:noMultiLvlLbl val="0"/>
      </c:catAx>
      <c:valAx>
        <c:axId val="1623885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6433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12</xdr:col>
      <xdr:colOff>476250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057525" y="676275"/>
        <a:ext cx="53530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1.421875" style="1" customWidth="1"/>
    <col min="2" max="2" width="4.421875" style="1" customWidth="1"/>
    <col min="3" max="3" width="11.8515625" style="1" customWidth="1"/>
    <col min="4" max="5" width="12.7109375" style="1" customWidth="1"/>
    <col min="6" max="6" width="2.57421875" style="1" customWidth="1"/>
    <col min="7" max="7" width="9.140625" style="1" customWidth="1"/>
    <col min="8" max="8" width="10.00390625" style="1" customWidth="1"/>
    <col min="9" max="9" width="26.7109375" style="1" customWidth="1"/>
    <col min="10" max="16384" width="9.140625" style="1" customWidth="1"/>
  </cols>
  <sheetData>
    <row r="1" spans="1:8" ht="15">
      <c r="A1" s="19" t="s">
        <v>7</v>
      </c>
      <c r="E1" s="2"/>
      <c r="F1" s="2"/>
      <c r="G1" s="2"/>
      <c r="H1" s="2"/>
    </row>
    <row r="2" ht="4.5" customHeight="1"/>
    <row r="3" spans="2:8" s="3" customFormat="1" ht="12.75">
      <c r="B3" s="4"/>
      <c r="C3" s="20" t="s">
        <v>1</v>
      </c>
      <c r="G3" s="21" t="s">
        <v>5</v>
      </c>
      <c r="H3" s="22" t="s">
        <v>6</v>
      </c>
    </row>
    <row r="4" spans="2:8" ht="12.75">
      <c r="B4" s="4"/>
      <c r="C4" s="5">
        <v>2</v>
      </c>
      <c r="G4" s="6">
        <f>C4</f>
        <v>2</v>
      </c>
      <c r="H4" s="7">
        <f>SQRT(G4)</f>
        <v>1.4142135623730951</v>
      </c>
    </row>
    <row r="5" ht="8.25" customHeight="1"/>
    <row r="6" spans="2:6" ht="12.75">
      <c r="B6" s="14" t="s">
        <v>0</v>
      </c>
      <c r="C6" s="12" t="s">
        <v>2</v>
      </c>
      <c r="D6" s="12" t="s">
        <v>3</v>
      </c>
      <c r="E6" s="13" t="s">
        <v>4</v>
      </c>
      <c r="F6" s="15"/>
    </row>
    <row r="7" spans="2:6" ht="15.75" customHeight="1">
      <c r="B7" s="18">
        <v>0</v>
      </c>
      <c r="C7" s="8">
        <f>POISSON(B7,Mean,FALSE)</f>
        <v>0.13533528323661353</v>
      </c>
      <c r="D7" s="8">
        <f>POISSON(B7,Mean,TRUE)</f>
        <v>0.13533528323661353</v>
      </c>
      <c r="E7" s="8">
        <f>IF(B7=0,1,1-POISSON(B7-1,Mean,TRUE))</f>
        <v>1</v>
      </c>
      <c r="F7" s="16"/>
    </row>
    <row r="8" spans="2:6" ht="12.75">
      <c r="B8" s="9">
        <f aca="true" t="shared" si="0" ref="B8:B26">B7+1</f>
        <v>1</v>
      </c>
      <c r="C8" s="8">
        <f aca="true" t="shared" si="1" ref="C8:C23">POISSON(B8,Mean,FALSE)</f>
        <v>0.27067056647322707</v>
      </c>
      <c r="D8" s="8">
        <f aca="true" t="shared" si="2" ref="D8:D23">POISSON(B8,Mean,TRUE)</f>
        <v>0.4060058497098406</v>
      </c>
      <c r="E8" s="10">
        <f aca="true" t="shared" si="3" ref="E8:E26">1-D7</f>
        <v>0.8646647167633865</v>
      </c>
      <c r="F8" s="17"/>
    </row>
    <row r="9" spans="2:6" ht="12.75">
      <c r="B9" s="9">
        <f t="shared" si="0"/>
        <v>2</v>
      </c>
      <c r="C9" s="8">
        <f t="shared" si="1"/>
        <v>0.27067056647322707</v>
      </c>
      <c r="D9" s="8">
        <f t="shared" si="2"/>
        <v>0.6766764161830676</v>
      </c>
      <c r="E9" s="10">
        <f t="shared" si="3"/>
        <v>0.5939941502901593</v>
      </c>
      <c r="F9" s="17"/>
    </row>
    <row r="10" spans="2:6" ht="12.75">
      <c r="B10" s="9">
        <f t="shared" si="0"/>
        <v>3</v>
      </c>
      <c r="C10" s="8">
        <f t="shared" si="1"/>
        <v>0.1804470443154847</v>
      </c>
      <c r="D10" s="8">
        <f t="shared" si="2"/>
        <v>0.8571234604985524</v>
      </c>
      <c r="E10" s="10">
        <f t="shared" si="3"/>
        <v>0.3233235838169324</v>
      </c>
      <c r="F10" s="17"/>
    </row>
    <row r="11" spans="2:6" ht="12.75">
      <c r="B11" s="9">
        <f t="shared" si="0"/>
        <v>4</v>
      </c>
      <c r="C11" s="8">
        <f t="shared" si="1"/>
        <v>0.09022352215774235</v>
      </c>
      <c r="D11" s="8">
        <f t="shared" si="2"/>
        <v>0.9473469826562947</v>
      </c>
      <c r="E11" s="10">
        <f t="shared" si="3"/>
        <v>0.14287653950144763</v>
      </c>
      <c r="F11" s="17"/>
    </row>
    <row r="12" spans="2:6" ht="12.75">
      <c r="B12" s="9">
        <f t="shared" si="0"/>
        <v>5</v>
      </c>
      <c r="C12" s="8">
        <f t="shared" si="1"/>
        <v>0.036089408863096945</v>
      </c>
      <c r="D12" s="8">
        <f t="shared" si="2"/>
        <v>0.9834363915193917</v>
      </c>
      <c r="E12" s="10">
        <f t="shared" si="3"/>
        <v>0.05265301734370531</v>
      </c>
      <c r="F12" s="17"/>
    </row>
    <row r="13" spans="2:6" ht="12.75">
      <c r="B13" s="9">
        <f t="shared" si="0"/>
        <v>6</v>
      </c>
      <c r="C13" s="8">
        <f t="shared" si="1"/>
        <v>0.012029802954365646</v>
      </c>
      <c r="D13" s="8">
        <f t="shared" si="2"/>
        <v>0.9954661944737573</v>
      </c>
      <c r="E13" s="10">
        <f t="shared" si="3"/>
        <v>0.01656360848060834</v>
      </c>
      <c r="F13" s="17"/>
    </row>
    <row r="14" spans="2:6" ht="12.75">
      <c r="B14" s="9">
        <f t="shared" si="0"/>
        <v>7</v>
      </c>
      <c r="C14" s="8">
        <f t="shared" si="1"/>
        <v>0.0034370865583901846</v>
      </c>
      <c r="D14" s="8">
        <f t="shared" si="2"/>
        <v>0.9989032810321474</v>
      </c>
      <c r="E14" s="10">
        <f t="shared" si="3"/>
        <v>0.004533805526242718</v>
      </c>
      <c r="F14" s="17"/>
    </row>
    <row r="15" spans="2:6" ht="12.75">
      <c r="B15" s="9">
        <f t="shared" si="0"/>
        <v>8</v>
      </c>
      <c r="C15" s="8">
        <f t="shared" si="1"/>
        <v>0.0008592716395975461</v>
      </c>
      <c r="D15" s="8">
        <f t="shared" si="2"/>
        <v>0.999762552671745</v>
      </c>
      <c r="E15" s="10">
        <f t="shared" si="3"/>
        <v>0.0010967189678525724</v>
      </c>
      <c r="F15" s="17"/>
    </row>
    <row r="16" spans="2:6" ht="12.75">
      <c r="B16" s="9">
        <f t="shared" si="0"/>
        <v>9</v>
      </c>
      <c r="C16" s="8">
        <f t="shared" si="1"/>
        <v>0.00019094925324389912</v>
      </c>
      <c r="D16" s="8">
        <f t="shared" si="2"/>
        <v>0.9999535019249889</v>
      </c>
      <c r="E16" s="10">
        <f t="shared" si="3"/>
        <v>0.000237447328255036</v>
      </c>
      <c r="F16" s="17"/>
    </row>
    <row r="17" spans="2:6" ht="12.75">
      <c r="B17" s="9">
        <f t="shared" si="0"/>
        <v>10</v>
      </c>
      <c r="C17" s="8">
        <f t="shared" si="1"/>
        <v>3.8189850648779826E-05</v>
      </c>
      <c r="D17" s="8">
        <f t="shared" si="2"/>
        <v>0.9999916917756375</v>
      </c>
      <c r="E17" s="10">
        <f t="shared" si="3"/>
        <v>4.649807501111436E-05</v>
      </c>
      <c r="F17" s="17"/>
    </row>
    <row r="18" spans="2:6" ht="12.75">
      <c r="B18" s="9">
        <f t="shared" si="0"/>
        <v>11</v>
      </c>
      <c r="C18" s="8">
        <f t="shared" si="1"/>
        <v>6.9436092088690595E-06</v>
      </c>
      <c r="D18" s="8">
        <f t="shared" si="2"/>
        <v>0.9999986353848465</v>
      </c>
      <c r="E18" s="10">
        <f t="shared" si="3"/>
        <v>8.308224362485461E-06</v>
      </c>
      <c r="F18" s="17"/>
    </row>
    <row r="19" spans="2:6" ht="12.75">
      <c r="B19" s="9">
        <f t="shared" si="0"/>
        <v>12</v>
      </c>
      <c r="C19" s="8">
        <f t="shared" si="1"/>
        <v>1.1572682014781764E-06</v>
      </c>
      <c r="D19" s="8">
        <f t="shared" si="2"/>
        <v>0.999999792653048</v>
      </c>
      <c r="E19" s="10">
        <f t="shared" si="3"/>
        <v>1.364615153542914E-06</v>
      </c>
      <c r="F19" s="17"/>
    </row>
    <row r="20" spans="2:6" ht="12.75">
      <c r="B20" s="9">
        <f t="shared" si="0"/>
        <v>13</v>
      </c>
      <c r="C20" s="8">
        <f t="shared" si="1"/>
        <v>1.7804126176587331E-07</v>
      </c>
      <c r="D20" s="8">
        <f t="shared" si="2"/>
        <v>0.9999999706943098</v>
      </c>
      <c r="E20" s="10">
        <f t="shared" si="3"/>
        <v>2.0734695205248954E-07</v>
      </c>
      <c r="F20" s="17"/>
    </row>
    <row r="21" spans="2:6" ht="12.75">
      <c r="B21" s="9">
        <f t="shared" si="0"/>
        <v>14</v>
      </c>
      <c r="C21" s="8">
        <f t="shared" si="1"/>
        <v>2.5434465966553327E-08</v>
      </c>
      <c r="D21" s="8">
        <f t="shared" si="2"/>
        <v>0.9999999961287757</v>
      </c>
      <c r="E21" s="10">
        <f t="shared" si="3"/>
        <v>2.9305690207870327E-08</v>
      </c>
      <c r="F21" s="17"/>
    </row>
    <row r="22" spans="2:6" ht="12.75">
      <c r="B22" s="9">
        <f t="shared" si="0"/>
        <v>15</v>
      </c>
      <c r="C22" s="8">
        <f t="shared" si="1"/>
        <v>3.391262128873777E-09</v>
      </c>
      <c r="D22" s="8">
        <f t="shared" si="2"/>
        <v>0.9999999995200377</v>
      </c>
      <c r="E22" s="10">
        <f t="shared" si="3"/>
        <v>3.871224341089885E-09</v>
      </c>
      <c r="F22" s="17"/>
    </row>
    <row r="23" spans="2:6" ht="12.75">
      <c r="B23" s="9">
        <f t="shared" si="0"/>
        <v>16</v>
      </c>
      <c r="C23" s="8">
        <f t="shared" si="1"/>
        <v>4.239077661092221E-10</v>
      </c>
      <c r="D23" s="8">
        <f t="shared" si="2"/>
        <v>0.9999999999439455</v>
      </c>
      <c r="E23" s="10">
        <f t="shared" si="3"/>
        <v>4.799622921325408E-10</v>
      </c>
      <c r="F23" s="17"/>
    </row>
    <row r="24" spans="2:6" ht="12.75">
      <c r="B24" s="9">
        <f t="shared" si="0"/>
        <v>17</v>
      </c>
      <c r="C24" s="8">
        <f>POISSON(B24,Mean,FALSE)</f>
        <v>4.98715018952026E-11</v>
      </c>
      <c r="D24" s="8">
        <f>POISSON(B24,Mean,TRUE)</f>
        <v>0.9999999999938171</v>
      </c>
      <c r="E24" s="10">
        <f t="shared" si="3"/>
        <v>5.605449437950938E-11</v>
      </c>
      <c r="F24" s="17"/>
    </row>
    <row r="25" spans="2:6" ht="12.75">
      <c r="B25" s="9">
        <f t="shared" si="0"/>
        <v>18</v>
      </c>
      <c r="C25" s="8">
        <f>POISSON(B25,Mean,FALSE)</f>
        <v>5.541277988355844E-12</v>
      </c>
      <c r="D25" s="8">
        <f>POISSON(B25,Mean,TRUE)</f>
        <v>0.9999999999993584</v>
      </c>
      <c r="E25" s="10">
        <f t="shared" si="3"/>
        <v>6.182943046439959E-12</v>
      </c>
      <c r="F25" s="17"/>
    </row>
    <row r="26" spans="2:7" ht="12.75">
      <c r="B26" s="9">
        <f t="shared" si="0"/>
        <v>19</v>
      </c>
      <c r="C26" s="8">
        <f>POISSON(B26,Mean,FALSE)</f>
        <v>5.83292419826931E-13</v>
      </c>
      <c r="D26" s="8">
        <f>POISSON(B26,Mean,TRUE)</f>
        <v>0.9999999999999417</v>
      </c>
      <c r="E26" s="10">
        <f t="shared" si="3"/>
        <v>6.41597885930878E-13</v>
      </c>
      <c r="F26" s="17"/>
      <c r="G26" s="11"/>
    </row>
    <row r="27" spans="2:7" ht="12.75">
      <c r="B27" s="9">
        <f aca="true" t="shared" si="4" ref="B27:B56">B26+1</f>
        <v>20</v>
      </c>
      <c r="C27" s="8">
        <f aca="true" t="shared" si="5" ref="C27:C82">POISSON(B27,Mean,FALSE)</f>
        <v>5.83292419826931E-14</v>
      </c>
      <c r="D27" s="8">
        <f aca="true" t="shared" si="6" ref="D27:D56">POISSON(B27,Mean,TRUE)</f>
        <v>1</v>
      </c>
      <c r="E27" s="10">
        <f aca="true" t="shared" si="7" ref="E27:E56">1-D26</f>
        <v>5.828670879282072E-14</v>
      </c>
      <c r="F27" s="17"/>
      <c r="G27" s="11"/>
    </row>
    <row r="28" spans="2:6" ht="12.75">
      <c r="B28" s="9">
        <f t="shared" si="4"/>
        <v>21</v>
      </c>
      <c r="C28" s="8">
        <f t="shared" si="5"/>
        <v>0</v>
      </c>
      <c r="D28" s="8">
        <f t="shared" si="6"/>
        <v>1</v>
      </c>
      <c r="E28" s="10">
        <f t="shared" si="7"/>
        <v>0</v>
      </c>
      <c r="F28" s="17"/>
    </row>
    <row r="29" spans="2:6" ht="12.75">
      <c r="B29" s="9">
        <f t="shared" si="4"/>
        <v>22</v>
      </c>
      <c r="C29" s="8">
        <f t="shared" si="5"/>
        <v>0</v>
      </c>
      <c r="D29" s="8">
        <f t="shared" si="6"/>
        <v>1</v>
      </c>
      <c r="E29" s="10">
        <f t="shared" si="7"/>
        <v>0</v>
      </c>
      <c r="F29" s="17"/>
    </row>
    <row r="30" spans="2:6" ht="12.75">
      <c r="B30" s="9">
        <f t="shared" si="4"/>
        <v>23</v>
      </c>
      <c r="C30" s="8">
        <f t="shared" si="5"/>
        <v>0</v>
      </c>
      <c r="D30" s="8">
        <f t="shared" si="6"/>
        <v>1</v>
      </c>
      <c r="E30" s="10">
        <f t="shared" si="7"/>
        <v>0</v>
      </c>
      <c r="F30" s="17"/>
    </row>
    <row r="31" spans="2:6" ht="12.75">
      <c r="B31" s="9">
        <f t="shared" si="4"/>
        <v>24</v>
      </c>
      <c r="C31" s="8">
        <f t="shared" si="5"/>
        <v>0</v>
      </c>
      <c r="D31" s="8">
        <f t="shared" si="6"/>
        <v>1</v>
      </c>
      <c r="E31" s="10">
        <f t="shared" si="7"/>
        <v>0</v>
      </c>
      <c r="F31" s="17"/>
    </row>
    <row r="32" spans="2:6" ht="12.75">
      <c r="B32" s="9">
        <f t="shared" si="4"/>
        <v>25</v>
      </c>
      <c r="C32" s="8">
        <f t="shared" si="5"/>
        <v>0</v>
      </c>
      <c r="D32" s="8">
        <f t="shared" si="6"/>
        <v>1</v>
      </c>
      <c r="E32" s="10">
        <f t="shared" si="7"/>
        <v>0</v>
      </c>
      <c r="F32" s="17"/>
    </row>
    <row r="33" spans="2:6" ht="12.75">
      <c r="B33" s="9">
        <f t="shared" si="4"/>
        <v>26</v>
      </c>
      <c r="C33" s="8">
        <f t="shared" si="5"/>
        <v>0</v>
      </c>
      <c r="D33" s="8">
        <f t="shared" si="6"/>
        <v>1</v>
      </c>
      <c r="E33" s="10">
        <f t="shared" si="7"/>
        <v>0</v>
      </c>
      <c r="F33" s="17"/>
    </row>
    <row r="34" spans="2:6" ht="12.75">
      <c r="B34" s="9">
        <f t="shared" si="4"/>
        <v>27</v>
      </c>
      <c r="C34" s="8">
        <f t="shared" si="5"/>
        <v>0</v>
      </c>
      <c r="D34" s="8">
        <f t="shared" si="6"/>
        <v>1</v>
      </c>
      <c r="E34" s="10">
        <f t="shared" si="7"/>
        <v>0</v>
      </c>
      <c r="F34" s="17"/>
    </row>
    <row r="35" spans="2:6" ht="12.75">
      <c r="B35" s="9">
        <f t="shared" si="4"/>
        <v>28</v>
      </c>
      <c r="C35" s="8">
        <f t="shared" si="5"/>
        <v>0</v>
      </c>
      <c r="D35" s="8">
        <f t="shared" si="6"/>
        <v>1</v>
      </c>
      <c r="E35" s="10">
        <f t="shared" si="7"/>
        <v>0</v>
      </c>
      <c r="F35" s="17"/>
    </row>
    <row r="36" spans="2:6" ht="12.75">
      <c r="B36" s="9">
        <f t="shared" si="4"/>
        <v>29</v>
      </c>
      <c r="C36" s="8">
        <f t="shared" si="5"/>
        <v>0</v>
      </c>
      <c r="D36" s="8">
        <f t="shared" si="6"/>
        <v>1</v>
      </c>
      <c r="E36" s="10">
        <f t="shared" si="7"/>
        <v>0</v>
      </c>
      <c r="F36" s="17"/>
    </row>
    <row r="37" spans="2:6" ht="12.75">
      <c r="B37" s="9">
        <f t="shared" si="4"/>
        <v>30</v>
      </c>
      <c r="C37" s="8">
        <f t="shared" si="5"/>
        <v>0</v>
      </c>
      <c r="D37" s="8">
        <f t="shared" si="6"/>
        <v>1</v>
      </c>
      <c r="E37" s="10">
        <f t="shared" si="7"/>
        <v>0</v>
      </c>
      <c r="F37" s="17"/>
    </row>
    <row r="38" spans="2:6" ht="12.75">
      <c r="B38" s="9">
        <f t="shared" si="4"/>
        <v>31</v>
      </c>
      <c r="C38" s="8">
        <f t="shared" si="5"/>
        <v>0</v>
      </c>
      <c r="D38" s="8">
        <f t="shared" si="6"/>
        <v>1</v>
      </c>
      <c r="E38" s="10">
        <f t="shared" si="7"/>
        <v>0</v>
      </c>
      <c r="F38" s="17"/>
    </row>
    <row r="39" spans="2:6" ht="12.75">
      <c r="B39" s="9">
        <f t="shared" si="4"/>
        <v>32</v>
      </c>
      <c r="C39" s="8">
        <f t="shared" si="5"/>
        <v>0</v>
      </c>
      <c r="D39" s="8">
        <f t="shared" si="6"/>
        <v>1</v>
      </c>
      <c r="E39" s="10">
        <f t="shared" si="7"/>
        <v>0</v>
      </c>
      <c r="F39" s="17"/>
    </row>
    <row r="40" spans="2:6" ht="12.75">
      <c r="B40" s="9">
        <f t="shared" si="4"/>
        <v>33</v>
      </c>
      <c r="C40" s="8">
        <f t="shared" si="5"/>
        <v>0</v>
      </c>
      <c r="D40" s="8">
        <f t="shared" si="6"/>
        <v>1</v>
      </c>
      <c r="E40" s="10">
        <f t="shared" si="7"/>
        <v>0</v>
      </c>
      <c r="F40" s="17"/>
    </row>
    <row r="41" spans="2:6" ht="12.75">
      <c r="B41" s="9">
        <f t="shared" si="4"/>
        <v>34</v>
      </c>
      <c r="C41" s="8">
        <f t="shared" si="5"/>
        <v>0</v>
      </c>
      <c r="D41" s="8">
        <f t="shared" si="6"/>
        <v>1</v>
      </c>
      <c r="E41" s="10">
        <f t="shared" si="7"/>
        <v>0</v>
      </c>
      <c r="F41" s="17"/>
    </row>
    <row r="42" spans="2:6" ht="12.75">
      <c r="B42" s="9">
        <f t="shared" si="4"/>
        <v>35</v>
      </c>
      <c r="C42" s="8">
        <f t="shared" si="5"/>
        <v>0</v>
      </c>
      <c r="D42" s="8">
        <f t="shared" si="6"/>
        <v>1</v>
      </c>
      <c r="E42" s="10">
        <f t="shared" si="7"/>
        <v>0</v>
      </c>
      <c r="F42" s="17"/>
    </row>
    <row r="43" spans="2:6" ht="12.75">
      <c r="B43" s="9">
        <f t="shared" si="4"/>
        <v>36</v>
      </c>
      <c r="C43" s="8">
        <f t="shared" si="5"/>
        <v>0</v>
      </c>
      <c r="D43" s="8">
        <f t="shared" si="6"/>
        <v>1</v>
      </c>
      <c r="E43" s="10">
        <f t="shared" si="7"/>
        <v>0</v>
      </c>
      <c r="F43" s="17"/>
    </row>
    <row r="44" spans="2:6" ht="12.75">
      <c r="B44" s="9">
        <f t="shared" si="4"/>
        <v>37</v>
      </c>
      <c r="C44" s="8">
        <f t="shared" si="5"/>
        <v>0</v>
      </c>
      <c r="D44" s="8">
        <f t="shared" si="6"/>
        <v>1</v>
      </c>
      <c r="E44" s="10">
        <f t="shared" si="7"/>
        <v>0</v>
      </c>
      <c r="F44" s="17"/>
    </row>
    <row r="45" spans="2:6" ht="12.75">
      <c r="B45" s="9">
        <f t="shared" si="4"/>
        <v>38</v>
      </c>
      <c r="C45" s="8">
        <f t="shared" si="5"/>
        <v>0</v>
      </c>
      <c r="D45" s="8">
        <f t="shared" si="6"/>
        <v>1</v>
      </c>
      <c r="E45" s="10">
        <f t="shared" si="7"/>
        <v>0</v>
      </c>
      <c r="F45" s="17"/>
    </row>
    <row r="46" spans="2:6" ht="12.75">
      <c r="B46" s="9">
        <f t="shared" si="4"/>
        <v>39</v>
      </c>
      <c r="C46" s="8">
        <f t="shared" si="5"/>
        <v>0</v>
      </c>
      <c r="D46" s="8">
        <f t="shared" si="6"/>
        <v>1</v>
      </c>
      <c r="E46" s="10">
        <f t="shared" si="7"/>
        <v>0</v>
      </c>
      <c r="F46" s="17"/>
    </row>
    <row r="47" spans="2:6" ht="12.75">
      <c r="B47" s="9">
        <f t="shared" si="4"/>
        <v>40</v>
      </c>
      <c r="C47" s="8">
        <f t="shared" si="5"/>
        <v>0</v>
      </c>
      <c r="D47" s="8">
        <f t="shared" si="6"/>
        <v>1</v>
      </c>
      <c r="E47" s="10">
        <f t="shared" si="7"/>
        <v>0</v>
      </c>
      <c r="F47" s="17"/>
    </row>
    <row r="48" spans="2:6" ht="12.75">
      <c r="B48" s="9">
        <f t="shared" si="4"/>
        <v>41</v>
      </c>
      <c r="C48" s="8">
        <f t="shared" si="5"/>
        <v>0</v>
      </c>
      <c r="D48" s="8">
        <f t="shared" si="6"/>
        <v>1</v>
      </c>
      <c r="E48" s="10">
        <f t="shared" si="7"/>
        <v>0</v>
      </c>
      <c r="F48" s="17"/>
    </row>
    <row r="49" spans="2:6" ht="12.75">
      <c r="B49" s="9">
        <f t="shared" si="4"/>
        <v>42</v>
      </c>
      <c r="C49" s="8">
        <f t="shared" si="5"/>
        <v>0</v>
      </c>
      <c r="D49" s="8">
        <f t="shared" si="6"/>
        <v>1</v>
      </c>
      <c r="E49" s="10">
        <f t="shared" si="7"/>
        <v>0</v>
      </c>
      <c r="F49" s="17"/>
    </row>
    <row r="50" spans="2:6" ht="12.75">
      <c r="B50" s="9">
        <f t="shared" si="4"/>
        <v>43</v>
      </c>
      <c r="C50" s="8">
        <f t="shared" si="5"/>
        <v>0</v>
      </c>
      <c r="D50" s="8">
        <f t="shared" si="6"/>
        <v>1</v>
      </c>
      <c r="E50" s="10">
        <f t="shared" si="7"/>
        <v>0</v>
      </c>
      <c r="F50" s="17"/>
    </row>
    <row r="51" spans="2:6" ht="12.75">
      <c r="B51" s="9">
        <f t="shared" si="4"/>
        <v>44</v>
      </c>
      <c r="C51" s="8">
        <f t="shared" si="5"/>
        <v>0</v>
      </c>
      <c r="D51" s="8">
        <f t="shared" si="6"/>
        <v>1</v>
      </c>
      <c r="E51" s="10">
        <f t="shared" si="7"/>
        <v>0</v>
      </c>
      <c r="F51" s="17"/>
    </row>
    <row r="52" spans="2:6" ht="12.75">
      <c r="B52" s="9">
        <f t="shared" si="4"/>
        <v>45</v>
      </c>
      <c r="C52" s="8">
        <f t="shared" si="5"/>
        <v>0</v>
      </c>
      <c r="D52" s="8">
        <f t="shared" si="6"/>
        <v>1</v>
      </c>
      <c r="E52" s="10">
        <f t="shared" si="7"/>
        <v>0</v>
      </c>
      <c r="F52" s="17"/>
    </row>
    <row r="53" spans="2:6" ht="12.75">
      <c r="B53" s="9">
        <f t="shared" si="4"/>
        <v>46</v>
      </c>
      <c r="C53" s="8">
        <f t="shared" si="5"/>
        <v>0</v>
      </c>
      <c r="D53" s="8">
        <f t="shared" si="6"/>
        <v>1</v>
      </c>
      <c r="E53" s="10">
        <f t="shared" si="7"/>
        <v>0</v>
      </c>
      <c r="F53" s="17"/>
    </row>
    <row r="54" spans="2:6" ht="12.75">
      <c r="B54" s="9">
        <f t="shared" si="4"/>
        <v>47</v>
      </c>
      <c r="C54" s="8">
        <f t="shared" si="5"/>
        <v>0</v>
      </c>
      <c r="D54" s="8">
        <f t="shared" si="6"/>
        <v>1</v>
      </c>
      <c r="E54" s="10">
        <f t="shared" si="7"/>
        <v>0</v>
      </c>
      <c r="F54" s="17"/>
    </row>
    <row r="55" spans="2:6" ht="12.75">
      <c r="B55" s="9">
        <f t="shared" si="4"/>
        <v>48</v>
      </c>
      <c r="C55" s="8">
        <f t="shared" si="5"/>
        <v>0</v>
      </c>
      <c r="D55" s="8">
        <f t="shared" si="6"/>
        <v>1</v>
      </c>
      <c r="E55" s="10">
        <f t="shared" si="7"/>
        <v>0</v>
      </c>
      <c r="F55" s="17"/>
    </row>
    <row r="56" spans="2:6" ht="12.75">
      <c r="B56" s="9">
        <f t="shared" si="4"/>
        <v>49</v>
      </c>
      <c r="C56" s="8">
        <f t="shared" si="5"/>
        <v>0</v>
      </c>
      <c r="D56" s="8">
        <f t="shared" si="6"/>
        <v>1</v>
      </c>
      <c r="E56" s="10">
        <f t="shared" si="7"/>
        <v>0</v>
      </c>
      <c r="F56" s="17"/>
    </row>
    <row r="57" spans="2:6" ht="12.75">
      <c r="B57" s="9">
        <f>B56+1</f>
        <v>50</v>
      </c>
      <c r="C57" s="8">
        <f t="shared" si="5"/>
        <v>0</v>
      </c>
      <c r="D57" s="8">
        <f>POISSON(B57,Mean,TRUE)</f>
        <v>1</v>
      </c>
      <c r="E57" s="10">
        <f>1-D56</f>
        <v>0</v>
      </c>
      <c r="F57" s="17"/>
    </row>
    <row r="58" spans="2:5" ht="12.75">
      <c r="B58" s="9">
        <f aca="true" t="shared" si="8" ref="B58:B75">B57+1</f>
        <v>51</v>
      </c>
      <c r="C58" s="8">
        <f t="shared" si="5"/>
        <v>0</v>
      </c>
      <c r="D58" s="8">
        <f aca="true" t="shared" si="9" ref="D58:D75">POISSON(B58,Mean,TRUE)</f>
        <v>1</v>
      </c>
      <c r="E58" s="10">
        <f aca="true" t="shared" si="10" ref="E58:E82">1-D57</f>
        <v>0</v>
      </c>
    </row>
    <row r="59" spans="2:5" ht="12.75">
      <c r="B59" s="9">
        <f t="shared" si="8"/>
        <v>52</v>
      </c>
      <c r="C59" s="8">
        <f t="shared" si="5"/>
        <v>0</v>
      </c>
      <c r="D59" s="8">
        <f t="shared" si="9"/>
        <v>1</v>
      </c>
      <c r="E59" s="10">
        <f t="shared" si="10"/>
        <v>0</v>
      </c>
    </row>
    <row r="60" spans="2:5" ht="12.75">
      <c r="B60" s="9">
        <f t="shared" si="8"/>
        <v>53</v>
      </c>
      <c r="C60" s="8">
        <f t="shared" si="5"/>
        <v>0</v>
      </c>
      <c r="D60" s="8">
        <f t="shared" si="9"/>
        <v>1</v>
      </c>
      <c r="E60" s="10">
        <f t="shared" si="10"/>
        <v>0</v>
      </c>
    </row>
    <row r="61" spans="2:5" ht="12.75">
      <c r="B61" s="9">
        <f t="shared" si="8"/>
        <v>54</v>
      </c>
      <c r="C61" s="8">
        <f t="shared" si="5"/>
        <v>0</v>
      </c>
      <c r="D61" s="8">
        <f t="shared" si="9"/>
        <v>1</v>
      </c>
      <c r="E61" s="10">
        <f t="shared" si="10"/>
        <v>0</v>
      </c>
    </row>
    <row r="62" spans="2:5" ht="12.75">
      <c r="B62" s="9">
        <f t="shared" si="8"/>
        <v>55</v>
      </c>
      <c r="C62" s="8">
        <f t="shared" si="5"/>
        <v>0</v>
      </c>
      <c r="D62" s="8">
        <f t="shared" si="9"/>
        <v>1</v>
      </c>
      <c r="E62" s="10">
        <f t="shared" si="10"/>
        <v>0</v>
      </c>
    </row>
    <row r="63" spans="2:5" ht="12.75">
      <c r="B63" s="9">
        <f t="shared" si="8"/>
        <v>56</v>
      </c>
      <c r="C63" s="8">
        <f t="shared" si="5"/>
        <v>0</v>
      </c>
      <c r="D63" s="8">
        <f t="shared" si="9"/>
        <v>1</v>
      </c>
      <c r="E63" s="10">
        <f t="shared" si="10"/>
        <v>0</v>
      </c>
    </row>
    <row r="64" spans="2:5" ht="12.75">
      <c r="B64" s="9">
        <f t="shared" si="8"/>
        <v>57</v>
      </c>
      <c r="C64" s="8">
        <f t="shared" si="5"/>
        <v>0</v>
      </c>
      <c r="D64" s="8">
        <f t="shared" si="9"/>
        <v>1</v>
      </c>
      <c r="E64" s="10">
        <f t="shared" si="10"/>
        <v>0</v>
      </c>
    </row>
    <row r="65" spans="2:5" ht="12.75">
      <c r="B65" s="9">
        <f t="shared" si="8"/>
        <v>58</v>
      </c>
      <c r="C65" s="8">
        <f t="shared" si="5"/>
        <v>0</v>
      </c>
      <c r="D65" s="8">
        <f t="shared" si="9"/>
        <v>1</v>
      </c>
      <c r="E65" s="10">
        <f t="shared" si="10"/>
        <v>0</v>
      </c>
    </row>
    <row r="66" spans="2:5" ht="12.75">
      <c r="B66" s="9">
        <f t="shared" si="8"/>
        <v>59</v>
      </c>
      <c r="C66" s="8">
        <f t="shared" si="5"/>
        <v>0</v>
      </c>
      <c r="D66" s="8">
        <f t="shared" si="9"/>
        <v>1</v>
      </c>
      <c r="E66" s="10">
        <f t="shared" si="10"/>
        <v>0</v>
      </c>
    </row>
    <row r="67" spans="2:5" ht="12.75">
      <c r="B67" s="9">
        <f t="shared" si="8"/>
        <v>60</v>
      </c>
      <c r="C67" s="8">
        <f t="shared" si="5"/>
        <v>0</v>
      </c>
      <c r="D67" s="8">
        <f t="shared" si="9"/>
        <v>1</v>
      </c>
      <c r="E67" s="10">
        <f t="shared" si="10"/>
        <v>0</v>
      </c>
    </row>
    <row r="68" spans="2:5" ht="12.75">
      <c r="B68" s="9">
        <f t="shared" si="8"/>
        <v>61</v>
      </c>
      <c r="C68" s="8">
        <f t="shared" si="5"/>
        <v>0</v>
      </c>
      <c r="D68" s="8">
        <f t="shared" si="9"/>
        <v>1</v>
      </c>
      <c r="E68" s="10">
        <f t="shared" si="10"/>
        <v>0</v>
      </c>
    </row>
    <row r="69" spans="2:5" ht="12.75">
      <c r="B69" s="9">
        <f t="shared" si="8"/>
        <v>62</v>
      </c>
      <c r="C69" s="8">
        <f t="shared" si="5"/>
        <v>0</v>
      </c>
      <c r="D69" s="8">
        <f t="shared" si="9"/>
        <v>1</v>
      </c>
      <c r="E69" s="10">
        <f t="shared" si="10"/>
        <v>0</v>
      </c>
    </row>
    <row r="70" spans="2:5" ht="12.75">
      <c r="B70" s="9">
        <f t="shared" si="8"/>
        <v>63</v>
      </c>
      <c r="C70" s="8">
        <f t="shared" si="5"/>
        <v>0</v>
      </c>
      <c r="D70" s="8">
        <f t="shared" si="9"/>
        <v>1</v>
      </c>
      <c r="E70" s="10">
        <f t="shared" si="10"/>
        <v>0</v>
      </c>
    </row>
    <row r="71" spans="2:5" ht="12.75">
      <c r="B71" s="9">
        <f t="shared" si="8"/>
        <v>64</v>
      </c>
      <c r="C71" s="8">
        <f t="shared" si="5"/>
        <v>0</v>
      </c>
      <c r="D71" s="8">
        <f t="shared" si="9"/>
        <v>1</v>
      </c>
      <c r="E71" s="10">
        <f t="shared" si="10"/>
        <v>0</v>
      </c>
    </row>
    <row r="72" spans="2:5" ht="12.75">
      <c r="B72" s="9">
        <f t="shared" si="8"/>
        <v>65</v>
      </c>
      <c r="C72" s="8">
        <f t="shared" si="5"/>
        <v>0</v>
      </c>
      <c r="D72" s="8">
        <f t="shared" si="9"/>
        <v>1</v>
      </c>
      <c r="E72" s="10">
        <f t="shared" si="10"/>
        <v>0</v>
      </c>
    </row>
    <row r="73" spans="2:5" ht="12.75">
      <c r="B73" s="9">
        <f t="shared" si="8"/>
        <v>66</v>
      </c>
      <c r="C73" s="8">
        <f t="shared" si="5"/>
        <v>0</v>
      </c>
      <c r="D73" s="8">
        <f t="shared" si="9"/>
        <v>1</v>
      </c>
      <c r="E73" s="10">
        <f t="shared" si="10"/>
        <v>0</v>
      </c>
    </row>
    <row r="74" spans="2:5" ht="12.75">
      <c r="B74" s="9">
        <f t="shared" si="8"/>
        <v>67</v>
      </c>
      <c r="C74" s="8">
        <f t="shared" si="5"/>
        <v>0</v>
      </c>
      <c r="D74" s="8">
        <f t="shared" si="9"/>
        <v>1</v>
      </c>
      <c r="E74" s="10">
        <f t="shared" si="10"/>
        <v>0</v>
      </c>
    </row>
    <row r="75" spans="2:5" ht="12.75">
      <c r="B75" s="9">
        <f t="shared" si="8"/>
        <v>68</v>
      </c>
      <c r="C75" s="8">
        <f t="shared" si="5"/>
        <v>0</v>
      </c>
      <c r="D75" s="8">
        <f t="shared" si="9"/>
        <v>1</v>
      </c>
      <c r="E75" s="10">
        <f t="shared" si="10"/>
        <v>0</v>
      </c>
    </row>
    <row r="76" spans="2:5" ht="12.75">
      <c r="B76" s="9">
        <f aca="true" t="shared" si="11" ref="B76:B82">B75+1</f>
        <v>69</v>
      </c>
      <c r="C76" s="8">
        <f t="shared" si="5"/>
        <v>0</v>
      </c>
      <c r="D76" s="8">
        <f aca="true" t="shared" si="12" ref="D76:D82">POISSON(B76,Mean,TRUE)</f>
        <v>1</v>
      </c>
      <c r="E76" s="10">
        <f t="shared" si="10"/>
        <v>0</v>
      </c>
    </row>
    <row r="77" spans="2:5" ht="12.75">
      <c r="B77" s="9">
        <f t="shared" si="11"/>
        <v>70</v>
      </c>
      <c r="C77" s="8">
        <f t="shared" si="5"/>
        <v>0</v>
      </c>
      <c r="D77" s="8">
        <f t="shared" si="12"/>
        <v>1</v>
      </c>
      <c r="E77" s="10">
        <f t="shared" si="10"/>
        <v>0</v>
      </c>
    </row>
    <row r="78" spans="2:5" ht="12.75">
      <c r="B78" s="9">
        <f t="shared" si="11"/>
        <v>71</v>
      </c>
      <c r="C78" s="8">
        <f t="shared" si="5"/>
        <v>0</v>
      </c>
      <c r="D78" s="8">
        <f t="shared" si="12"/>
        <v>1</v>
      </c>
      <c r="E78" s="10">
        <f t="shared" si="10"/>
        <v>0</v>
      </c>
    </row>
    <row r="79" spans="2:5" ht="12.75">
      <c r="B79" s="9">
        <f t="shared" si="11"/>
        <v>72</v>
      </c>
      <c r="C79" s="8">
        <f t="shared" si="5"/>
        <v>0</v>
      </c>
      <c r="D79" s="8">
        <f t="shared" si="12"/>
        <v>1</v>
      </c>
      <c r="E79" s="10">
        <f t="shared" si="10"/>
        <v>0</v>
      </c>
    </row>
    <row r="80" spans="2:5" ht="12.75">
      <c r="B80" s="9">
        <f t="shared" si="11"/>
        <v>73</v>
      </c>
      <c r="C80" s="8">
        <f t="shared" si="5"/>
        <v>0</v>
      </c>
      <c r="D80" s="8">
        <f t="shared" si="12"/>
        <v>1</v>
      </c>
      <c r="E80" s="10">
        <f t="shared" si="10"/>
        <v>0</v>
      </c>
    </row>
    <row r="81" spans="2:5" ht="12.75">
      <c r="B81" s="9">
        <f t="shared" si="11"/>
        <v>74</v>
      </c>
      <c r="C81" s="8">
        <f t="shared" si="5"/>
        <v>0</v>
      </c>
      <c r="D81" s="8">
        <f t="shared" si="12"/>
        <v>1</v>
      </c>
      <c r="E81" s="10">
        <f t="shared" si="10"/>
        <v>0</v>
      </c>
    </row>
    <row r="82" spans="2:5" ht="12.75">
      <c r="B82" s="9">
        <f t="shared" si="11"/>
        <v>75</v>
      </c>
      <c r="C82" s="8">
        <f t="shared" si="5"/>
        <v>0</v>
      </c>
      <c r="D82" s="8">
        <f t="shared" si="12"/>
        <v>1</v>
      </c>
      <c r="E82" s="10">
        <f t="shared" si="10"/>
        <v>0</v>
      </c>
    </row>
  </sheetData>
  <sheetProtection sheet="1" objects="1" scenarios="1"/>
  <printOptions headings="1"/>
  <pageMargins left="0.75" right="0.75" top="1" bottom="1" header="0.5" footer="0.5"/>
  <pageSetup fitToHeight="1" fitToWidth="1" orientation="landscape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 </cp:lastModifiedBy>
  <cp:lastPrinted>2007-02-22T02:34:50Z</cp:lastPrinted>
  <dcterms:created xsi:type="dcterms:W3CDTF">1998-07-01T19:52:58Z</dcterms:created>
  <dcterms:modified xsi:type="dcterms:W3CDTF">2007-02-22T02:34:52Z</dcterms:modified>
  <cp:category/>
  <cp:version/>
  <cp:contentType/>
  <cp:contentStatus/>
</cp:coreProperties>
</file>